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ARTENSSM\Documents\Övrigt\MSCC\"/>
    </mc:Choice>
  </mc:AlternateContent>
  <bookViews>
    <workbookView xWindow="288" yWindow="96" windowWidth="11328" windowHeight="6732"/>
  </bookViews>
  <sheets>
    <sheet name="Blad1" sheetId="1" r:id="rId1"/>
  </sheets>
  <definedNames>
    <definedName name="_xlnm.Print_Area" localSheetId="0">Blad1!$A$1:$J$68</definedName>
  </definedNames>
  <calcPr calcId="171027"/>
</workbook>
</file>

<file path=xl/calcChain.xml><?xml version="1.0" encoding="utf-8"?>
<calcChain xmlns="http://schemas.openxmlformats.org/spreadsheetml/2006/main">
  <c r="I39" i="1" l="1"/>
  <c r="I41" i="1" s="1"/>
  <c r="I51" i="1" l="1"/>
  <c r="I49" i="1"/>
  <c r="I54" i="1"/>
  <c r="I50" i="1"/>
</calcChain>
</file>

<file path=xl/sharedStrings.xml><?xml version="1.0" encoding="utf-8"?>
<sst xmlns="http://schemas.openxmlformats.org/spreadsheetml/2006/main" count="78" uniqueCount="76">
  <si>
    <t>2 ventil</t>
  </si>
  <si>
    <t>1 spjäll/2 cyl</t>
  </si>
  <si>
    <t>1spjäll/cyl</t>
  </si>
  <si>
    <t>Jag är medveten om att felaktiga uppgifter kan medföra uteslutning och inte enbart uppflyttning i klass.</t>
  </si>
  <si>
    <t>Wankel</t>
  </si>
  <si>
    <t>axiell</t>
  </si>
  <si>
    <t>radiell</t>
  </si>
  <si>
    <t>överladdad</t>
  </si>
  <si>
    <t>Framräknat vikt/effektförhållande</t>
  </si>
  <si>
    <t xml:space="preserve">Tävlingsvikt </t>
  </si>
  <si>
    <t>Vikt inklusive förare (kg)</t>
  </si>
  <si>
    <t>A</t>
  </si>
  <si>
    <t>B</t>
  </si>
  <si>
    <t>C</t>
  </si>
  <si>
    <t>Ovanstående uppgifter är korrekta intygar på heder och samvete:</t>
  </si>
  <si>
    <t>(ifylles</t>
  </si>
  <si>
    <t>med siffror)</t>
  </si>
  <si>
    <t>Mina värden</t>
  </si>
  <si>
    <t>Överladdn.</t>
  </si>
  <si>
    <t>Kontrollvägd (plats/datum) (kg)</t>
  </si>
  <si>
    <t>Chassinr:</t>
  </si>
  <si>
    <t>Ort/datum:</t>
  </si>
  <si>
    <t xml:space="preserve">  Förare:</t>
  </si>
  <si>
    <t>Tävlingseffekt</t>
  </si>
  <si>
    <t>Tävlingseffekt (hkr)</t>
  </si>
  <si>
    <t>Beräknad volym</t>
  </si>
  <si>
    <t>D</t>
  </si>
  <si>
    <t>&gt; 2 ventil</t>
  </si>
  <si>
    <t>&amp; 2-takt</t>
  </si>
  <si>
    <t>Startnummer:</t>
  </si>
  <si>
    <t>Fabrikat/Modell:</t>
  </si>
  <si>
    <t>RS</t>
  </si>
  <si>
    <t>Tillhör klass enligt Sportvagnsreglementet:</t>
  </si>
  <si>
    <t>Modsport I</t>
  </si>
  <si>
    <t>Modsport II</t>
  </si>
  <si>
    <t>Modsport III</t>
  </si>
  <si>
    <t>Clubman</t>
  </si>
  <si>
    <t>Signaturer:</t>
  </si>
  <si>
    <t>Tävlande</t>
  </si>
  <si>
    <t>KM1:</t>
  </si>
  <si>
    <t>KM2:</t>
  </si>
  <si>
    <t>KM3:</t>
  </si>
  <si>
    <t>KM4:</t>
  </si>
  <si>
    <t>KM5:</t>
  </si>
  <si>
    <t>Besiktning</t>
  </si>
  <si>
    <t>Historic 2</t>
  </si>
  <si>
    <t>Historic 1</t>
  </si>
  <si>
    <t>Bränsleinspr. eller Dieselturbo</t>
  </si>
  <si>
    <t>Överladdn. E85/Metanol</t>
  </si>
  <si>
    <t>Minimivikt för att köra i Modsport I:</t>
  </si>
  <si>
    <t>Minimivikt för att köra i Modsport II:</t>
  </si>
  <si>
    <t>Minimivikt för att köra i Modsport III:</t>
  </si>
  <si>
    <t>MC-motor</t>
  </si>
  <si>
    <t>Standard sugmotor (ange motorns standardeffekt)</t>
  </si>
  <si>
    <t>Standard överladdad motor (ange motorns standardeffekt)</t>
  </si>
  <si>
    <t xml:space="preserve">NEDANSTÅENDE GÄLLER ENDAST MODSPORT </t>
  </si>
  <si>
    <t>inkl. ev. omborrning etc (cc)</t>
  </si>
  <si>
    <t>Total kammarvolym (cc)</t>
  </si>
  <si>
    <t>(Maxvikt i Modsport = 1450 kg)</t>
  </si>
  <si>
    <t>HANS</t>
  </si>
  <si>
    <t>Hybrid</t>
  </si>
  <si>
    <t>Nej</t>
  </si>
  <si>
    <t>FIA norm 1986</t>
  </si>
  <si>
    <t>FIA 8856-2000</t>
  </si>
  <si>
    <t>Blandning av FIA 8856-2000 &amp; 1986</t>
  </si>
  <si>
    <t>HNRS/FHR (Nackskydd)</t>
  </si>
  <si>
    <t>FIA-märkning förarklädsel</t>
  </si>
  <si>
    <t>Motortillverkare</t>
  </si>
  <si>
    <t>Typbeteckning</t>
  </si>
  <si>
    <t>Motordata (ej standardmotor)</t>
  </si>
  <si>
    <t>Verklig slagvolym (ej standardmotor)</t>
  </si>
  <si>
    <t>Volym (ej standard Wankelmotor)</t>
  </si>
  <si>
    <t>Standardmotor</t>
  </si>
  <si>
    <t>E</t>
  </si>
  <si>
    <t>VAGNDEKLARATION Modsport, RS &amp; Historic 2018</t>
  </si>
  <si>
    <t>Standardmotorinformation ska fyllas i av alla i Modsport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</si>
</sst>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9"/>
      <name val="Arial"/>
      <family val="2"/>
    </font>
    <font>
      <b/>
      <sz val="42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7" borderId="0" applyNumberFormat="0" applyBorder="0" applyAlignment="0" applyProtection="0"/>
    <xf numFmtId="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2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5" fillId="2" borderId="0" xfId="0" applyFont="1" applyFill="1" applyAlignment="1">
      <alignment horizontal="left"/>
    </xf>
    <xf numFmtId="0" fontId="5" fillId="0" borderId="0" xfId="0" applyFont="1" applyFill="1" applyBorder="1" applyProtection="1">
      <protection locked="0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right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2" fontId="5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8" fillId="0" borderId="0" xfId="0" applyFont="1"/>
    <xf numFmtId="0" fontId="8" fillId="0" borderId="0" xfId="0" applyFont="1" applyFill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7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0" fontId="9" fillId="0" borderId="3" xfId="0" quotePrefix="1" applyFont="1" applyBorder="1" applyAlignment="1">
      <alignment horizontal="right"/>
    </xf>
    <xf numFmtId="0" fontId="10" fillId="0" borderId="3" xfId="0" applyFont="1" applyBorder="1"/>
    <xf numFmtId="0" fontId="10" fillId="0" borderId="3" xfId="0" quotePrefix="1" applyFont="1" applyBorder="1" applyAlignment="1">
      <alignment horizontal="left"/>
    </xf>
    <xf numFmtId="0" fontId="11" fillId="0" borderId="3" xfId="0" applyFont="1" applyBorder="1"/>
    <xf numFmtId="0" fontId="5" fillId="0" borderId="0" xfId="0" quotePrefix="1" applyFont="1" applyAlignment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Protection="1"/>
    <xf numFmtId="0" fontId="12" fillId="0" borderId="0" xfId="0" applyFont="1"/>
    <xf numFmtId="0" fontId="13" fillId="2" borderId="0" xfId="0" applyFont="1" applyFill="1" applyProtection="1">
      <protection locked="0"/>
    </xf>
    <xf numFmtId="0" fontId="13" fillId="2" borderId="0" xfId="0" applyFont="1" applyFill="1" applyProtection="1"/>
    <xf numFmtId="0" fontId="14" fillId="2" borderId="0" xfId="0" applyFont="1" applyFill="1"/>
    <xf numFmtId="0" fontId="14" fillId="0" borderId="0" xfId="0" applyFont="1"/>
    <xf numFmtId="0" fontId="14" fillId="6" borderId="0" xfId="0" quotePrefix="1" applyFont="1" applyFill="1" applyAlignment="1" applyProtection="1">
      <alignment horizontal="right"/>
    </xf>
    <xf numFmtId="2" fontId="5" fillId="3" borderId="4" xfId="0" applyNumberFormat="1" applyFont="1" applyFill="1" applyBorder="1" applyAlignment="1">
      <alignment horizontal="center"/>
    </xf>
    <xf numFmtId="3" fontId="13" fillId="3" borderId="0" xfId="2" applyFont="1" applyFill="1" applyAlignment="1">
      <alignment horizontal="center"/>
    </xf>
    <xf numFmtId="0" fontId="14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5" xfId="0" applyBorder="1"/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6" xfId="0" applyFont="1" applyBorder="1"/>
    <xf numFmtId="0" fontId="0" fillId="2" borderId="6" xfId="0" applyFont="1" applyFill="1" applyBorder="1"/>
    <xf numFmtId="0" fontId="0" fillId="2" borderId="5" xfId="0" applyFont="1" applyFill="1" applyBorder="1"/>
    <xf numFmtId="0" fontId="0" fillId="0" borderId="7" xfId="0" applyBorder="1" applyAlignment="1">
      <alignment horizontal="right"/>
    </xf>
    <xf numFmtId="0" fontId="0" fillId="0" borderId="7" xfId="0" applyFont="1" applyBorder="1"/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left" wrapText="1"/>
    </xf>
    <xf numFmtId="0" fontId="14" fillId="0" borderId="8" xfId="0" applyFont="1" applyBorder="1"/>
    <xf numFmtId="0" fontId="15" fillId="7" borderId="8" xfId="1" applyBorder="1"/>
    <xf numFmtId="0" fontId="0" fillId="2" borderId="8" xfId="0" applyFont="1" applyFill="1" applyBorder="1"/>
    <xf numFmtId="0" fontId="14" fillId="0" borderId="9" xfId="0" applyFont="1" applyBorder="1"/>
    <xf numFmtId="0" fontId="8" fillId="0" borderId="9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ont="1" applyFill="1" applyBorder="1"/>
    <xf numFmtId="0" fontId="8" fillId="0" borderId="0" xfId="0" quotePrefix="1" applyFont="1" applyAlignment="1">
      <alignment horizontal="left"/>
    </xf>
    <xf numFmtId="0" fontId="5" fillId="2" borderId="0" xfId="0" applyNumberFormat="1" applyFont="1" applyFill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9" fontId="5" fillId="2" borderId="3" xfId="0" applyNumberFormat="1" applyFont="1" applyFill="1" applyBorder="1" applyAlignment="1" applyProtection="1">
      <alignment horizontal="left"/>
      <protection locked="0"/>
    </xf>
    <xf numFmtId="9" fontId="5" fillId="2" borderId="3" xfId="0" applyNumberFormat="1" applyFont="1" applyFill="1" applyBorder="1" applyAlignment="1" applyProtection="1">
      <alignment horizontal="center"/>
    </xf>
    <xf numFmtId="9" fontId="5" fillId="2" borderId="10" xfId="0" applyNumberFormat="1" applyFont="1" applyFill="1" applyBorder="1" applyAlignment="1" applyProtection="1">
      <alignment horizontal="left"/>
      <protection locked="0"/>
    </xf>
    <xf numFmtId="9" fontId="5" fillId="2" borderId="10" xfId="0" applyNumberFormat="1" applyFont="1" applyFill="1" applyBorder="1" applyAlignment="1" applyProtection="1">
      <alignment horizontal="center"/>
    </xf>
    <xf numFmtId="3" fontId="5" fillId="2" borderId="3" xfId="2" applyFont="1" applyFill="1" applyBorder="1" applyAlignment="1" applyProtection="1">
      <alignment horizontal="center"/>
      <protection locked="0"/>
    </xf>
    <xf numFmtId="3" fontId="5" fillId="2" borderId="10" xfId="2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right"/>
    </xf>
    <xf numFmtId="0" fontId="5" fillId="3" borderId="0" xfId="0" applyFont="1" applyFill="1"/>
    <xf numFmtId="0" fontId="16" fillId="0" borderId="0" xfId="0" applyFont="1"/>
    <xf numFmtId="0" fontId="4" fillId="0" borderId="3" xfId="0" applyFont="1" applyBorder="1"/>
    <xf numFmtId="0" fontId="17" fillId="2" borderId="3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9" fontId="5" fillId="2" borderId="0" xfId="0" applyNumberFormat="1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18" fillId="0" borderId="0" xfId="0" applyFont="1"/>
    <xf numFmtId="0" fontId="5" fillId="0" borderId="0" xfId="0" applyFont="1" applyFill="1" applyAlignment="1" applyProtection="1">
      <alignment horizontal="center"/>
      <protection locked="0"/>
    </xf>
    <xf numFmtId="3" fontId="5" fillId="2" borderId="11" xfId="2" applyFont="1" applyFill="1" applyBorder="1" applyAlignment="1" applyProtection="1">
      <alignment horizontal="center"/>
      <protection locked="0"/>
    </xf>
  </cellXfs>
  <cellStyles count="3">
    <cellStyle name="Comma [0]" xfId="2" builtinId="6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6</xdr:row>
      <xdr:rowOff>47625</xdr:rowOff>
    </xdr:from>
    <xdr:to>
      <xdr:col>2</xdr:col>
      <xdr:colOff>390525</xdr:colOff>
      <xdr:row>6</xdr:row>
      <xdr:rowOff>171450</xdr:rowOff>
    </xdr:to>
    <xdr:sp macro="" textlink="">
      <xdr:nvSpPr>
        <xdr:cNvPr id="1052" name="Rectangl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/>
        </xdr:cNvSpPr>
      </xdr:nvSpPr>
      <xdr:spPr bwMode="auto">
        <a:xfrm>
          <a:off x="1400175" y="1323975"/>
          <a:ext cx="123825" cy="123825"/>
        </a:xfrm>
        <a:prstGeom prst="rect">
          <a:avLst/>
        </a:prstGeom>
        <a:noFill/>
        <a:ln w="28575">
          <a:solidFill>
            <a:srgbClr val="CCFFCC"/>
          </a:solidFill>
          <a:miter lim="800000"/>
          <a:headEnd/>
          <a:tailEnd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266700</xdr:colOff>
      <xdr:row>7</xdr:row>
      <xdr:rowOff>47625</xdr:rowOff>
    </xdr:from>
    <xdr:to>
      <xdr:col>2</xdr:col>
      <xdr:colOff>390525</xdr:colOff>
      <xdr:row>7</xdr:row>
      <xdr:rowOff>171450</xdr:rowOff>
    </xdr:to>
    <xdr:sp macro="" textlink="">
      <xdr:nvSpPr>
        <xdr:cNvPr id="1053" name="Rectangle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/>
        </xdr:cNvSpPr>
      </xdr:nvSpPr>
      <xdr:spPr bwMode="auto">
        <a:xfrm>
          <a:off x="1400175" y="1524000"/>
          <a:ext cx="123825" cy="123825"/>
        </a:xfrm>
        <a:prstGeom prst="rect">
          <a:avLst/>
        </a:prstGeom>
        <a:noFill/>
        <a:ln w="28575">
          <a:solidFill>
            <a:srgbClr val="CCFFCC"/>
          </a:solidFill>
          <a:miter lim="800000"/>
          <a:headEnd/>
          <a:tailEnd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266700</xdr:colOff>
      <xdr:row>8</xdr:row>
      <xdr:rowOff>38100</xdr:rowOff>
    </xdr:from>
    <xdr:to>
      <xdr:col>2</xdr:col>
      <xdr:colOff>390525</xdr:colOff>
      <xdr:row>8</xdr:row>
      <xdr:rowOff>171450</xdr:rowOff>
    </xdr:to>
    <xdr:sp macro="" textlink="">
      <xdr:nvSpPr>
        <xdr:cNvPr id="1054" name="Rectangle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/>
        </xdr:cNvSpPr>
      </xdr:nvSpPr>
      <xdr:spPr bwMode="auto">
        <a:xfrm>
          <a:off x="1400175" y="1714500"/>
          <a:ext cx="123825" cy="133350"/>
        </a:xfrm>
        <a:prstGeom prst="rect">
          <a:avLst/>
        </a:prstGeom>
        <a:noFill/>
        <a:ln w="28575">
          <a:solidFill>
            <a:srgbClr val="CCFFCC"/>
          </a:solidFill>
          <a:miter lim="800000"/>
          <a:headEnd/>
          <a:tailEnd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266700</xdr:colOff>
      <xdr:row>9</xdr:row>
      <xdr:rowOff>47625</xdr:rowOff>
    </xdr:from>
    <xdr:to>
      <xdr:col>2</xdr:col>
      <xdr:colOff>390525</xdr:colOff>
      <xdr:row>9</xdr:row>
      <xdr:rowOff>171450</xdr:rowOff>
    </xdr:to>
    <xdr:sp macro="" textlink="">
      <xdr:nvSpPr>
        <xdr:cNvPr id="1055" name="Rectangle 3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/>
        </xdr:cNvSpPr>
      </xdr:nvSpPr>
      <xdr:spPr bwMode="auto">
        <a:xfrm>
          <a:off x="1400175" y="1924050"/>
          <a:ext cx="123825" cy="123825"/>
        </a:xfrm>
        <a:prstGeom prst="rect">
          <a:avLst/>
        </a:prstGeom>
        <a:noFill/>
        <a:ln w="28575">
          <a:solidFill>
            <a:srgbClr val="CCFFCC"/>
          </a:solidFill>
          <a:miter lim="800000"/>
          <a:headEnd/>
          <a:tailEnd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266700</xdr:colOff>
      <xdr:row>10</xdr:row>
      <xdr:rowOff>38100</xdr:rowOff>
    </xdr:from>
    <xdr:to>
      <xdr:col>2</xdr:col>
      <xdr:colOff>390525</xdr:colOff>
      <xdr:row>10</xdr:row>
      <xdr:rowOff>161925</xdr:rowOff>
    </xdr:to>
    <xdr:sp macro="" textlink="">
      <xdr:nvSpPr>
        <xdr:cNvPr id="1056" name="Rectangle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/>
        </xdr:cNvSpPr>
      </xdr:nvSpPr>
      <xdr:spPr bwMode="auto">
        <a:xfrm>
          <a:off x="1400175" y="2114550"/>
          <a:ext cx="123825" cy="123825"/>
        </a:xfrm>
        <a:prstGeom prst="rect">
          <a:avLst/>
        </a:prstGeom>
        <a:noFill/>
        <a:ln w="28575">
          <a:solidFill>
            <a:srgbClr val="CCFFCC"/>
          </a:solidFill>
          <a:miter lim="800000"/>
          <a:headEnd/>
          <a:tailEnd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104775</xdr:colOff>
      <xdr:row>2</xdr:row>
      <xdr:rowOff>66675</xdr:rowOff>
    </xdr:from>
    <xdr:to>
      <xdr:col>10</xdr:col>
      <xdr:colOff>9525</xdr:colOff>
      <xdr:row>12</xdr:row>
      <xdr:rowOff>28575</xdr:rowOff>
    </xdr:to>
    <xdr:pic>
      <xdr:nvPicPr>
        <xdr:cNvPr id="1165" name="Picture 33" descr="mscc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781050"/>
          <a:ext cx="1038225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502920</xdr:colOff>
      <xdr:row>6</xdr:row>
      <xdr:rowOff>36195</xdr:rowOff>
    </xdr:from>
    <xdr:to>
      <xdr:col>5</xdr:col>
      <xdr:colOff>626745</xdr:colOff>
      <xdr:row>6</xdr:row>
      <xdr:rowOff>160020</xdr:rowOff>
    </xdr:to>
    <xdr:sp macro="" textlink="">
      <xdr:nvSpPr>
        <xdr:cNvPr id="8" name="Rectangle 2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642360" y="1316355"/>
          <a:ext cx="123825" cy="123825"/>
        </a:xfrm>
        <a:prstGeom prst="rect">
          <a:avLst/>
        </a:prstGeom>
        <a:noFill/>
        <a:ln w="28575">
          <a:solidFill>
            <a:srgbClr val="CCFFCC"/>
          </a:solidFill>
          <a:miter lim="800000"/>
          <a:headEnd/>
          <a:tailEnd/>
        </a:ln>
        <a:extLst/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501015</xdr:colOff>
      <xdr:row>7</xdr:row>
      <xdr:rowOff>41910</xdr:rowOff>
    </xdr:from>
    <xdr:to>
      <xdr:col>5</xdr:col>
      <xdr:colOff>624840</xdr:colOff>
      <xdr:row>7</xdr:row>
      <xdr:rowOff>165735</xdr:rowOff>
    </xdr:to>
    <xdr:sp macro="" textlink="">
      <xdr:nvSpPr>
        <xdr:cNvPr id="9" name="Rectangle 2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3640455" y="1524000"/>
          <a:ext cx="123825" cy="123825"/>
        </a:xfrm>
        <a:prstGeom prst="rect">
          <a:avLst/>
        </a:prstGeom>
        <a:noFill/>
        <a:ln w="28575">
          <a:solidFill>
            <a:srgbClr val="CCFFCC"/>
          </a:solidFill>
          <a:miter lim="800000"/>
          <a:headEnd/>
          <a:tailEnd/>
        </a:ln>
        <a:extLst/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342900</xdr:colOff>
      <xdr:row>0</xdr:row>
      <xdr:rowOff>428625</xdr:rowOff>
    </xdr:from>
    <xdr:to>
      <xdr:col>20</xdr:col>
      <xdr:colOff>28575</xdr:colOff>
      <xdr:row>29</xdr:row>
      <xdr:rowOff>152400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296150" y="428625"/>
          <a:ext cx="4000500" cy="42672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Hur fyller</a:t>
          </a:r>
          <a:r>
            <a:rPr lang="en-GB" sz="1100" baseline="0"/>
            <a:t> du i Tävlingseffekt för Modsport</a:t>
          </a:r>
          <a:endParaRPr lang="en-GB" sz="1100"/>
        </a:p>
        <a:p>
          <a:endParaRPr lang="en-GB" sz="1100"/>
        </a:p>
        <a:p>
          <a:r>
            <a:rPr lang="en-GB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Om motorn följer  tillverkaren originalspecifikation enligt Sportvagnreglementets definition  (Standardmotor), så lämnas punkt A, B &amp; C tomma.</a:t>
          </a:r>
          <a:endParaRPr lang="en-GB" sz="1100" b="1"/>
        </a:p>
        <a:p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/>
            <a:t>A. </a:t>
          </a:r>
          <a:r>
            <a:rPr lang="en-GB" sz="1100" baseline="0"/>
            <a:t>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Specificera motorns original tillverkare, typbeteckning och standardeffekt i resp kolumn.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Fylls i av alla!</a:t>
          </a:r>
          <a:endParaRPr lang="sv-SE" b="1">
            <a:effectLst/>
          </a:endParaRPr>
        </a:p>
        <a:p>
          <a:endParaRPr lang="en-GB" sz="1100" baseline="0"/>
        </a:p>
        <a:p>
          <a:r>
            <a:rPr lang="en-GB" sz="1100" baseline="0"/>
            <a:t>B.  Vid motor som ej överenstämmer med tillverkarens originalspecifikation fylls den siffran som stämmer överens med motortypen i i högra kolumnen.</a:t>
          </a:r>
        </a:p>
        <a:p>
          <a:endParaRPr lang="en-GB" sz="1100" baseline="0"/>
        </a:p>
        <a:p>
          <a:r>
            <a:rPr lang="en-GB" sz="1100" baseline="0"/>
            <a:t>C.  Fyll i verklig slagvolym i cc vid kolvmotor enligt punkt A.</a:t>
          </a:r>
        </a:p>
        <a:p>
          <a:endParaRPr lang="en-GB" sz="1100" baseline="0"/>
        </a:p>
        <a:p>
          <a:r>
            <a:rPr lang="en-GB" sz="1100" baseline="0"/>
            <a:t>D.  Fyll i verklig kammarvolym vid Wankelmotor enligt punkt A.</a:t>
          </a:r>
        </a:p>
        <a:p>
          <a:endParaRPr lang="en-GB" sz="1100" baseline="0"/>
        </a:p>
        <a:p>
          <a:r>
            <a:rPr lang="en-GB" sz="1100" baseline="0"/>
            <a:t>E. Din beräknade tävlingeffekt </a:t>
          </a:r>
        </a:p>
        <a:p>
          <a:endParaRPr lang="en-GB" sz="1100" baseline="0"/>
        </a:p>
        <a:p>
          <a:r>
            <a:rPr lang="en-GB" sz="1100" baseline="0"/>
            <a:t>2. Minimivikt beräknas med hjälp av dina uppgifter för respektive Modsport klass.</a:t>
          </a:r>
        </a:p>
        <a:p>
          <a:endParaRPr lang="en-GB" sz="1100" baseline="0"/>
        </a:p>
        <a:p>
          <a:endParaRPr lang="en-GB" sz="1100" baseline="0"/>
        </a:p>
        <a:p>
          <a:r>
            <a:rPr lang="en-GB" sz="1100" b="1" baseline="0"/>
            <a:t>Denna text kommer ej med vid utskrift!</a:t>
          </a:r>
          <a:endParaRPr lang="en-GB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showGridLines="0" tabSelected="1" zoomScaleNormal="100" workbookViewId="0">
      <selection activeCell="I51" sqref="I51"/>
    </sheetView>
  </sheetViews>
  <sheetFormatPr defaultRowHeight="13.2" x14ac:dyDescent="0.25"/>
  <cols>
    <col min="1" max="1" width="3.88671875" customWidth="1"/>
    <col min="2" max="2" width="13.109375" customWidth="1"/>
    <col min="3" max="3" width="9.88671875" customWidth="1"/>
    <col min="4" max="4" width="10.44140625" customWidth="1"/>
    <col min="5" max="5" width="9.6640625" customWidth="1"/>
    <col min="6" max="6" width="10.33203125" customWidth="1"/>
    <col min="7" max="7" width="9.88671875" customWidth="1"/>
    <col min="8" max="8" width="10.6640625" customWidth="1"/>
    <col min="9" max="9" width="11.44140625" customWidth="1"/>
    <col min="10" max="10" width="17" customWidth="1"/>
    <col min="11" max="11" width="9.88671875" customWidth="1"/>
    <col min="13" max="15" width="9.109375" hidden="1" customWidth="1"/>
  </cols>
  <sheetData>
    <row r="1" spans="1:16" s="2" customFormat="1" ht="49.5" customHeight="1" x14ac:dyDescent="0.85">
      <c r="A1" s="42" t="s">
        <v>74</v>
      </c>
      <c r="B1" s="43"/>
      <c r="C1" s="43"/>
      <c r="D1" s="43"/>
      <c r="E1" s="41"/>
      <c r="F1" s="41"/>
      <c r="G1" s="41"/>
      <c r="H1" s="88"/>
      <c r="I1" s="40" t="s">
        <v>29</v>
      </c>
      <c r="J1" s="89"/>
    </row>
    <row r="2" spans="1:16" s="2" customFormat="1" ht="6.75" customHeight="1" x14ac:dyDescent="0.4">
      <c r="A2" s="26"/>
      <c r="B2" s="27"/>
      <c r="C2" s="27"/>
      <c r="D2" s="27"/>
      <c r="E2" s="26"/>
      <c r="F2" s="26"/>
      <c r="G2" s="26"/>
      <c r="H2" s="27"/>
      <c r="I2" s="28"/>
      <c r="N2" s="24" t="s">
        <v>59</v>
      </c>
      <c r="O2" s="24" t="s">
        <v>62</v>
      </c>
      <c r="P2" s="24"/>
    </row>
    <row r="3" spans="1:16" s="4" customFormat="1" ht="12" customHeight="1" x14ac:dyDescent="0.25">
      <c r="D3" s="3"/>
      <c r="H3" s="6"/>
      <c r="I3" s="46"/>
      <c r="N3" s="24" t="s">
        <v>60</v>
      </c>
      <c r="O3" s="24" t="s">
        <v>63</v>
      </c>
      <c r="P3" s="24"/>
    </row>
    <row r="4" spans="1:16" s="3" customFormat="1" ht="13.8" x14ac:dyDescent="0.25">
      <c r="A4" s="44" t="s">
        <v>30</v>
      </c>
      <c r="C4" s="5"/>
      <c r="D4" s="7"/>
      <c r="E4" s="7"/>
      <c r="F4" s="6" t="s">
        <v>20</v>
      </c>
      <c r="G4" s="5"/>
      <c r="H4" s="7"/>
      <c r="I4" s="46"/>
      <c r="N4" s="24" t="s">
        <v>61</v>
      </c>
      <c r="O4" s="24" t="s">
        <v>64</v>
      </c>
      <c r="P4" s="24"/>
    </row>
    <row r="5" spans="1:16" s="32" customFormat="1" ht="13.8" x14ac:dyDescent="0.25">
      <c r="A5" s="31"/>
      <c r="C5" s="33"/>
      <c r="D5" s="31"/>
      <c r="F5" s="33"/>
      <c r="G5" s="31"/>
      <c r="H5" s="34"/>
      <c r="I5" s="8"/>
    </row>
    <row r="6" spans="1:16" s="4" customFormat="1" ht="13.8" x14ac:dyDescent="0.25">
      <c r="A6" s="44" t="s">
        <v>32</v>
      </c>
      <c r="D6" s="3"/>
      <c r="H6" s="6"/>
      <c r="I6" s="8"/>
    </row>
    <row r="7" spans="1:16" s="4" customFormat="1" ht="15.75" customHeight="1" x14ac:dyDescent="0.25">
      <c r="A7" s="3" t="s">
        <v>33</v>
      </c>
      <c r="B7" s="6"/>
      <c r="C7" s="45"/>
      <c r="D7" s="6"/>
      <c r="E7" s="3" t="s">
        <v>46</v>
      </c>
      <c r="H7" s="6"/>
      <c r="I7" s="10"/>
    </row>
    <row r="8" spans="1:16" s="4" customFormat="1" ht="15.75" customHeight="1" x14ac:dyDescent="0.25">
      <c r="A8" s="44" t="s">
        <v>34</v>
      </c>
      <c r="C8" s="45"/>
      <c r="D8" s="3"/>
      <c r="E8" s="3" t="s">
        <v>45</v>
      </c>
      <c r="F8" s="3"/>
      <c r="H8" s="6"/>
      <c r="I8" s="10"/>
    </row>
    <row r="9" spans="1:16" s="4" customFormat="1" ht="15.75" customHeight="1" x14ac:dyDescent="0.25">
      <c r="A9" s="44" t="s">
        <v>35</v>
      </c>
      <c r="C9" s="45"/>
      <c r="D9" s="3"/>
      <c r="E9" s="3"/>
      <c r="F9" s="3"/>
      <c r="H9" s="6"/>
      <c r="I9" s="10"/>
    </row>
    <row r="10" spans="1:16" s="4" customFormat="1" ht="15.75" customHeight="1" x14ac:dyDescent="0.25">
      <c r="A10" s="44" t="s">
        <v>31</v>
      </c>
      <c r="C10" s="45"/>
      <c r="D10" s="3"/>
      <c r="E10" s="3"/>
      <c r="F10" s="3"/>
      <c r="H10" s="6"/>
      <c r="I10" s="10"/>
    </row>
    <row r="11" spans="1:16" s="4" customFormat="1" ht="15.75" customHeight="1" x14ac:dyDescent="0.25">
      <c r="A11" s="56" t="s">
        <v>36</v>
      </c>
      <c r="C11" s="45"/>
      <c r="D11" s="3"/>
      <c r="E11" s="3"/>
      <c r="F11" s="3"/>
      <c r="H11" s="6"/>
      <c r="I11" s="10"/>
    </row>
    <row r="12" spans="1:16" s="4" customFormat="1" ht="9.75" customHeight="1" x14ac:dyDescent="0.25">
      <c r="A12" s="3"/>
      <c r="C12" s="3"/>
      <c r="D12" s="3"/>
      <c r="E12" s="3"/>
      <c r="F12" s="3"/>
      <c r="H12" s="6"/>
      <c r="I12" s="10"/>
    </row>
    <row r="13" spans="1:16" s="4" customFormat="1" ht="13.8" x14ac:dyDescent="0.25">
      <c r="A13" s="3" t="s">
        <v>55</v>
      </c>
      <c r="D13" s="3"/>
      <c r="H13" s="6"/>
    </row>
    <row r="14" spans="1:16" s="4" customFormat="1" ht="13.8" x14ac:dyDescent="0.25">
      <c r="A14" s="93" t="s">
        <v>75</v>
      </c>
      <c r="K14" s="10"/>
    </row>
    <row r="15" spans="1:16" s="4" customFormat="1" ht="7.5" customHeight="1" x14ac:dyDescent="0.25">
      <c r="K15" s="10"/>
    </row>
    <row r="16" spans="1:16" s="4" customFormat="1" ht="13.8" x14ac:dyDescent="0.25">
      <c r="A16" s="11">
        <v>1</v>
      </c>
      <c r="B16" s="3" t="s">
        <v>23</v>
      </c>
      <c r="C16" s="3"/>
      <c r="I16" s="9" t="s">
        <v>17</v>
      </c>
    </row>
    <row r="17" spans="1:9" s="4" customFormat="1" ht="13.8" x14ac:dyDescent="0.25">
      <c r="A17" s="11"/>
      <c r="B17" s="3"/>
      <c r="C17" s="3"/>
      <c r="I17" s="9"/>
    </row>
    <row r="18" spans="1:9" s="35" customFormat="1" ht="13.8" x14ac:dyDescent="0.25">
      <c r="A18" s="32" t="s">
        <v>11</v>
      </c>
      <c r="B18" s="32" t="s">
        <v>72</v>
      </c>
      <c r="G18" s="36"/>
      <c r="H18" s="37"/>
      <c r="I18" s="38"/>
    </row>
    <row r="19" spans="1:9" s="35" customFormat="1" ht="13.8" x14ac:dyDescent="0.25">
      <c r="A19" s="32"/>
      <c r="B19" s="35" t="s">
        <v>67</v>
      </c>
      <c r="D19" s="92"/>
      <c r="E19" s="92"/>
      <c r="G19" s="85" t="s">
        <v>68</v>
      </c>
      <c r="H19" s="92"/>
      <c r="I19" s="92"/>
    </row>
    <row r="20" spans="1:9" s="35" customFormat="1" ht="13.8" x14ac:dyDescent="0.25">
      <c r="A20" s="32"/>
      <c r="B20" s="35" t="s">
        <v>53</v>
      </c>
      <c r="G20" s="36"/>
      <c r="H20" s="37"/>
      <c r="I20" s="90"/>
    </row>
    <row r="21" spans="1:9" s="35" customFormat="1" ht="13.8" x14ac:dyDescent="0.25">
      <c r="A21" s="32"/>
      <c r="B21" s="35" t="s">
        <v>54</v>
      </c>
      <c r="G21" s="36"/>
      <c r="H21" s="37"/>
      <c r="I21" s="90"/>
    </row>
    <row r="22" spans="1:9" s="35" customFormat="1" ht="13.8" x14ac:dyDescent="0.25">
      <c r="A22" s="32"/>
      <c r="G22" s="36"/>
      <c r="H22" s="37"/>
      <c r="I22" s="94"/>
    </row>
    <row r="23" spans="1:9" s="4" customFormat="1" ht="13.8" x14ac:dyDescent="0.25">
      <c r="G23" s="4" t="s">
        <v>27</v>
      </c>
      <c r="I23" s="9" t="s">
        <v>15</v>
      </c>
    </row>
    <row r="24" spans="1:9" s="4" customFormat="1" ht="13.8" x14ac:dyDescent="0.25">
      <c r="A24" s="11" t="s">
        <v>12</v>
      </c>
      <c r="B24" s="3" t="s">
        <v>69</v>
      </c>
      <c r="C24" s="3"/>
      <c r="F24" s="10" t="s">
        <v>0</v>
      </c>
      <c r="G24" s="10" t="s">
        <v>28</v>
      </c>
      <c r="H24" s="10" t="s">
        <v>52</v>
      </c>
      <c r="I24" s="9" t="s">
        <v>16</v>
      </c>
    </row>
    <row r="25" spans="1:9" s="4" customFormat="1" ht="13.8" x14ac:dyDescent="0.25">
      <c r="B25" s="4" t="s">
        <v>1</v>
      </c>
      <c r="F25" s="10">
        <v>80</v>
      </c>
      <c r="G25" s="10">
        <v>100</v>
      </c>
      <c r="H25" s="10">
        <v>110</v>
      </c>
      <c r="I25" s="12"/>
    </row>
    <row r="26" spans="1:9" s="4" customFormat="1" ht="13.8" x14ac:dyDescent="0.25">
      <c r="B26" s="4" t="s">
        <v>2</v>
      </c>
      <c r="F26" s="10">
        <v>85</v>
      </c>
      <c r="G26" s="10">
        <v>105</v>
      </c>
      <c r="H26" s="10">
        <v>115</v>
      </c>
      <c r="I26" s="12"/>
    </row>
    <row r="27" spans="1:9" s="4" customFormat="1" ht="13.8" x14ac:dyDescent="0.25">
      <c r="B27" s="4" t="s">
        <v>47</v>
      </c>
      <c r="F27" s="10">
        <v>90</v>
      </c>
      <c r="G27" s="10">
        <v>110</v>
      </c>
      <c r="H27" s="10">
        <v>120</v>
      </c>
      <c r="I27" s="12"/>
    </row>
    <row r="28" spans="1:9" s="4" customFormat="1" ht="13.8" x14ac:dyDescent="0.25">
      <c r="B28" s="4" t="s">
        <v>18</v>
      </c>
      <c r="F28" s="10">
        <v>150</v>
      </c>
      <c r="G28" s="10">
        <v>170</v>
      </c>
      <c r="H28" s="10">
        <v>180</v>
      </c>
      <c r="I28" s="12"/>
    </row>
    <row r="29" spans="1:9" s="4" customFormat="1" ht="13.8" x14ac:dyDescent="0.25">
      <c r="B29" s="4" t="s">
        <v>48</v>
      </c>
      <c r="F29" s="10">
        <v>180</v>
      </c>
      <c r="G29" s="10">
        <v>204</v>
      </c>
      <c r="H29" s="10">
        <v>216</v>
      </c>
      <c r="I29" s="12"/>
    </row>
    <row r="30" spans="1:9" s="4" customFormat="1" ht="13.8" x14ac:dyDescent="0.25">
      <c r="B30" s="4" t="s">
        <v>4</v>
      </c>
      <c r="D30" s="4" t="s">
        <v>5</v>
      </c>
      <c r="E30" s="10">
        <v>90</v>
      </c>
      <c r="G30" s="10"/>
      <c r="I30" s="12"/>
    </row>
    <row r="31" spans="1:9" s="4" customFormat="1" ht="13.8" x14ac:dyDescent="0.25">
      <c r="D31" s="4" t="s">
        <v>6</v>
      </c>
      <c r="E31" s="10">
        <v>120</v>
      </c>
      <c r="G31" s="10"/>
      <c r="I31" s="12"/>
    </row>
    <row r="32" spans="1:9" s="4" customFormat="1" ht="13.8" x14ac:dyDescent="0.25">
      <c r="D32" s="4" t="s">
        <v>7</v>
      </c>
      <c r="E32" s="10">
        <v>180</v>
      </c>
      <c r="G32" s="10"/>
      <c r="I32" s="12"/>
    </row>
    <row r="33" spans="1:9" s="4" customFormat="1" ht="6" customHeight="1" x14ac:dyDescent="0.25">
      <c r="G33" s="10"/>
      <c r="I33" s="10"/>
    </row>
    <row r="34" spans="1:9" s="4" customFormat="1" ht="13.8" x14ac:dyDescent="0.25">
      <c r="A34" s="3" t="s">
        <v>13</v>
      </c>
      <c r="B34" s="3" t="s">
        <v>70</v>
      </c>
      <c r="C34" s="3"/>
      <c r="G34" s="10"/>
    </row>
    <row r="35" spans="1:9" s="4" customFormat="1" ht="13.8" x14ac:dyDescent="0.25">
      <c r="B35" s="13" t="s">
        <v>56</v>
      </c>
      <c r="C35" s="13"/>
      <c r="G35" s="14"/>
      <c r="I35" s="74"/>
    </row>
    <row r="36" spans="1:9" s="4" customFormat="1" ht="7.5" customHeight="1" x14ac:dyDescent="0.25">
      <c r="G36" s="10"/>
      <c r="I36" s="14"/>
    </row>
    <row r="37" spans="1:9" s="4" customFormat="1" ht="13.8" x14ac:dyDescent="0.25">
      <c r="A37" s="3" t="s">
        <v>26</v>
      </c>
      <c r="B37" s="3" t="s">
        <v>71</v>
      </c>
      <c r="C37" s="3"/>
      <c r="G37" s="10"/>
      <c r="I37" s="14"/>
    </row>
    <row r="38" spans="1:9" s="4" customFormat="1" ht="13.8" x14ac:dyDescent="0.25">
      <c r="B38" s="35" t="s">
        <v>57</v>
      </c>
      <c r="C38" s="35"/>
      <c r="D38" s="35"/>
      <c r="E38" s="35"/>
      <c r="F38" s="35"/>
      <c r="G38" s="36"/>
      <c r="I38" s="12"/>
    </row>
    <row r="39" spans="1:9" s="4" customFormat="1" ht="13.8" x14ac:dyDescent="0.25">
      <c r="B39" s="15" t="s">
        <v>25</v>
      </c>
      <c r="C39" s="15"/>
      <c r="D39" s="15"/>
      <c r="E39" s="15"/>
      <c r="F39" s="15"/>
      <c r="G39" s="16"/>
      <c r="I39" s="16">
        <f>I38*1.5</f>
        <v>0</v>
      </c>
    </row>
    <row r="40" spans="1:9" s="35" customFormat="1" ht="11.25" customHeight="1" x14ac:dyDescent="0.25">
      <c r="G40" s="36"/>
      <c r="H40" s="37"/>
      <c r="I40" s="38"/>
    </row>
    <row r="41" spans="1:9" s="4" customFormat="1" ht="13.8" x14ac:dyDescent="0.25">
      <c r="A41" s="3" t="s">
        <v>73</v>
      </c>
      <c r="B41" s="86" t="s">
        <v>24</v>
      </c>
      <c r="C41" s="15"/>
      <c r="D41" s="15"/>
      <c r="E41" s="15"/>
      <c r="F41" s="15"/>
      <c r="G41" s="16"/>
      <c r="H41" s="39"/>
      <c r="I41" s="39">
        <f>MAX((I35*I25+I35*I26+I35*I27+I35*I28+I29*I35+I39*I30+I39*I31+I39*I32)/1000,I20*1.05+I21*1.15)</f>
        <v>0</v>
      </c>
    </row>
    <row r="42" spans="1:9" s="4" customFormat="1" ht="9.75" customHeight="1" x14ac:dyDescent="0.25"/>
    <row r="43" spans="1:9" s="3" customFormat="1" ht="13.8" x14ac:dyDescent="0.25">
      <c r="A43" s="11">
        <v>2</v>
      </c>
      <c r="B43" s="3" t="s">
        <v>9</v>
      </c>
    </row>
    <row r="44" spans="1:9" s="4" customFormat="1" ht="13.8" x14ac:dyDescent="0.25">
      <c r="A44" s="10"/>
      <c r="B44" s="4" t="s">
        <v>10</v>
      </c>
      <c r="I44" s="95"/>
    </row>
    <row r="45" spans="1:9" s="4" customFormat="1" ht="13.8" x14ac:dyDescent="0.25">
      <c r="A45" s="10"/>
      <c r="B45" s="4" t="s">
        <v>19</v>
      </c>
      <c r="E45" s="79"/>
      <c r="F45" s="80"/>
      <c r="I45" s="83"/>
    </row>
    <row r="46" spans="1:9" s="4" customFormat="1" ht="13.8" x14ac:dyDescent="0.25">
      <c r="A46" s="10"/>
      <c r="E46" s="81"/>
      <c r="F46" s="82"/>
      <c r="I46" s="84"/>
    </row>
    <row r="47" spans="1:9" s="4" customFormat="1" ht="13.8" x14ac:dyDescent="0.25">
      <c r="A47" s="10"/>
      <c r="E47" s="81"/>
      <c r="F47" s="82"/>
      <c r="I47" s="84"/>
    </row>
    <row r="48" spans="1:9" s="4" customFormat="1" ht="13.8" x14ac:dyDescent="0.25">
      <c r="A48" s="10"/>
      <c r="E48" s="81"/>
      <c r="F48" s="82"/>
      <c r="I48" s="84"/>
    </row>
    <row r="49" spans="1:11" s="4" customFormat="1" ht="13.8" x14ac:dyDescent="0.25">
      <c r="A49" s="10"/>
      <c r="B49" s="73" t="s">
        <v>49</v>
      </c>
      <c r="C49" s="51"/>
      <c r="D49" s="51"/>
      <c r="E49" s="51"/>
      <c r="F49" s="51"/>
      <c r="G49" s="51"/>
      <c r="H49" s="51"/>
      <c r="I49" s="54">
        <f>I$41*2.5</f>
        <v>0</v>
      </c>
    </row>
    <row r="50" spans="1:11" s="4" customFormat="1" ht="13.8" x14ac:dyDescent="0.25">
      <c r="A50" s="10"/>
      <c r="B50" s="73" t="s">
        <v>50</v>
      </c>
      <c r="C50" s="55"/>
      <c r="D50" s="51"/>
      <c r="E50" s="51"/>
      <c r="F50" s="51"/>
      <c r="G50" s="51"/>
      <c r="H50" s="51"/>
      <c r="I50" s="54">
        <f>I$41*3.2</f>
        <v>0</v>
      </c>
    </row>
    <row r="51" spans="1:11" s="4" customFormat="1" ht="13.8" x14ac:dyDescent="0.25">
      <c r="A51" s="10"/>
      <c r="B51" s="73" t="s">
        <v>51</v>
      </c>
      <c r="C51" s="55"/>
      <c r="D51" s="51"/>
      <c r="E51" s="51"/>
      <c r="F51" s="51"/>
      <c r="G51" s="51"/>
      <c r="H51" s="51"/>
      <c r="I51" s="54">
        <f>I$41*5</f>
        <v>0</v>
      </c>
    </row>
    <row r="52" spans="1:11" s="4" customFormat="1" ht="13.8" x14ac:dyDescent="0.25">
      <c r="B52" s="87" t="s">
        <v>58</v>
      </c>
      <c r="I52" s="17"/>
    </row>
    <row r="53" spans="1:11" s="4" customFormat="1" ht="14.4" thickBot="1" x14ac:dyDescent="0.3">
      <c r="H53" s="17"/>
    </row>
    <row r="54" spans="1:11" s="3" customFormat="1" ht="15" thickTop="1" thickBot="1" x14ac:dyDescent="0.3">
      <c r="A54" s="18">
        <v>3</v>
      </c>
      <c r="B54" s="19" t="s">
        <v>8</v>
      </c>
      <c r="C54" s="19"/>
      <c r="D54" s="19"/>
      <c r="E54" s="19"/>
      <c r="F54" s="19"/>
      <c r="G54" s="19"/>
      <c r="H54" s="19"/>
      <c r="I54" s="53" t="e">
        <f>I44/I41</f>
        <v>#DIV/0!</v>
      </c>
    </row>
    <row r="55" spans="1:11" s="3" customFormat="1" ht="11.25" customHeight="1" thickTop="1" x14ac:dyDescent="0.25">
      <c r="A55" s="20"/>
      <c r="B55" s="21"/>
      <c r="C55" s="21"/>
      <c r="D55" s="21"/>
      <c r="E55" s="21"/>
      <c r="F55" s="21"/>
      <c r="G55" s="21"/>
      <c r="H55" s="21"/>
      <c r="I55" s="22"/>
    </row>
    <row r="56" spans="1:11" s="3" customFormat="1" ht="13.8" x14ac:dyDescent="0.25">
      <c r="A56" s="20">
        <v>4</v>
      </c>
      <c r="B56" s="21" t="s">
        <v>65</v>
      </c>
      <c r="C56" s="4"/>
      <c r="D56" s="4"/>
      <c r="E56" s="4"/>
      <c r="F56" s="91" t="s">
        <v>60</v>
      </c>
      <c r="G56" s="91"/>
      <c r="H56" s="91"/>
      <c r="I56" s="22"/>
    </row>
    <row r="57" spans="1:11" s="3" customFormat="1" ht="9.75" customHeight="1" x14ac:dyDescent="0.25">
      <c r="A57" s="78"/>
      <c r="B57" s="78"/>
      <c r="C57" s="4"/>
      <c r="D57" s="4"/>
      <c r="E57" s="4"/>
      <c r="F57" s="4"/>
      <c r="G57" s="4"/>
      <c r="H57" s="4"/>
      <c r="I57" s="4"/>
    </row>
    <row r="58" spans="1:11" s="3" customFormat="1" ht="15.75" customHeight="1" x14ac:dyDescent="0.25">
      <c r="A58" s="20">
        <v>5</v>
      </c>
      <c r="B58" s="21" t="s">
        <v>66</v>
      </c>
      <c r="C58" s="4"/>
      <c r="D58" s="4"/>
      <c r="E58" s="4"/>
      <c r="F58" s="91" t="s">
        <v>63</v>
      </c>
      <c r="G58" s="91"/>
      <c r="H58" s="91"/>
      <c r="I58" s="4"/>
    </row>
    <row r="59" spans="1:11" s="3" customFormat="1" ht="12" customHeight="1" x14ac:dyDescent="0.3">
      <c r="A59" s="75"/>
      <c r="B59" s="76"/>
      <c r="C59"/>
      <c r="D59"/>
      <c r="E59"/>
      <c r="F59" s="77"/>
      <c r="G59" s="77"/>
      <c r="H59" s="77"/>
      <c r="I59" s="23"/>
    </row>
    <row r="60" spans="1:11" s="23" customFormat="1" x14ac:dyDescent="0.25">
      <c r="A60" s="23" t="s">
        <v>14</v>
      </c>
    </row>
    <row r="61" spans="1:11" s="23" customFormat="1" x14ac:dyDescent="0.25"/>
    <row r="62" spans="1:11" s="47" customFormat="1" x14ac:dyDescent="0.25">
      <c r="A62" s="51" t="s">
        <v>21</v>
      </c>
      <c r="C62" s="48"/>
      <c r="D62" s="49"/>
      <c r="E62" s="49"/>
      <c r="F62" s="51" t="s">
        <v>22</v>
      </c>
      <c r="G62" s="48"/>
      <c r="H62" s="50"/>
      <c r="I62" s="50"/>
      <c r="J62" s="50"/>
    </row>
    <row r="63" spans="1:11" s="51" customFormat="1" ht="13.8" thickBot="1" x14ac:dyDescent="0.3"/>
    <row r="64" spans="1:11" s="51" customFormat="1" ht="16.5" customHeight="1" x14ac:dyDescent="0.25">
      <c r="B64" s="62" t="s">
        <v>37</v>
      </c>
      <c r="C64" s="63" t="s">
        <v>38</v>
      </c>
      <c r="D64" s="64" t="s">
        <v>39</v>
      </c>
      <c r="E64" s="65" t="s">
        <v>40</v>
      </c>
      <c r="F64" s="64" t="s">
        <v>41</v>
      </c>
      <c r="G64" s="64" t="s">
        <v>42</v>
      </c>
      <c r="H64" s="64" t="s">
        <v>43</v>
      </c>
      <c r="I64" s="71"/>
      <c r="J64" s="52"/>
      <c r="K64" s="58"/>
    </row>
    <row r="65" spans="1:11" s="51" customFormat="1" ht="16.5" customHeight="1" x14ac:dyDescent="0.3">
      <c r="B65" s="69"/>
      <c r="C65" s="66"/>
      <c r="D65" s="67"/>
      <c r="E65" s="68"/>
      <c r="F65" s="68"/>
      <c r="G65" s="68"/>
      <c r="H65" s="68"/>
      <c r="I65" s="72"/>
      <c r="J65" s="52"/>
      <c r="K65" s="58"/>
    </row>
    <row r="66" spans="1:11" s="25" customFormat="1" x14ac:dyDescent="0.25">
      <c r="B66" s="70"/>
      <c r="C66" s="59" t="s">
        <v>44</v>
      </c>
      <c r="D66" s="60"/>
      <c r="E66" s="60"/>
      <c r="F66" s="60"/>
      <c r="G66" s="60"/>
      <c r="H66" s="60"/>
      <c r="I66" s="72"/>
      <c r="J66" s="30"/>
      <c r="K66" s="29"/>
    </row>
    <row r="67" spans="1:11" s="25" customFormat="1" ht="13.8" thickBot="1" x14ac:dyDescent="0.3">
      <c r="B67" s="57"/>
      <c r="C67" s="57"/>
      <c r="D67" s="61"/>
      <c r="E67" s="61"/>
      <c r="F67" s="61"/>
      <c r="G67" s="61"/>
      <c r="H67" s="61"/>
      <c r="I67" s="72"/>
      <c r="J67" s="30"/>
      <c r="K67" s="29"/>
    </row>
    <row r="68" spans="1:11" s="24" customFormat="1" ht="18" customHeight="1" x14ac:dyDescent="0.25">
      <c r="A68" s="24" t="s">
        <v>3</v>
      </c>
      <c r="I68"/>
    </row>
    <row r="69" spans="1:11" x14ac:dyDescent="0.25">
      <c r="A69" s="1"/>
    </row>
  </sheetData>
  <mergeCells count="4">
    <mergeCell ref="F58:H58"/>
    <mergeCell ref="F56:H56"/>
    <mergeCell ref="D19:E19"/>
    <mergeCell ref="H19:I19"/>
  </mergeCells>
  <phoneticPr fontId="0" type="noConversion"/>
  <dataValidations count="3">
    <dataValidation type="list" showInputMessage="1" showErrorMessage="1" sqref="F59">
      <formula1>$Q$23:$Q$25</formula1>
    </dataValidation>
    <dataValidation type="list" showInputMessage="1" showErrorMessage="1" sqref="F56:H56">
      <formula1>$N$2:$N$4</formula1>
    </dataValidation>
    <dataValidation type="list" showInputMessage="1" showErrorMessage="1" sqref="F58:H58">
      <formula1>$O$2:$O$4</formula1>
    </dataValidation>
  </dataValidations>
  <pageMargins left="0.78740157480314965" right="0.19685039370078741" top="0.23622047244094491" bottom="0.23622047244094491" header="0.51181102362204722" footer="0.31496062992125984"/>
  <pageSetup paperSize="9" scale="85" orientation="portrait" r:id="rId1"/>
  <headerFooter alignWithMargins="0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>Sycon Energikonsult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Martenson Magnus</cp:lastModifiedBy>
  <cp:lastPrinted>2017-03-07T08:29:58Z</cp:lastPrinted>
  <dcterms:created xsi:type="dcterms:W3CDTF">2004-10-16T10:03:02Z</dcterms:created>
  <dcterms:modified xsi:type="dcterms:W3CDTF">2018-04-04T08:52:32Z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_NewReviewCycle">
    <vt:lpwstr/>
  </property>
</Properties>
</file>